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G\W3Seiten\aktuell\s_multimedia\neu\"/>
    </mc:Choice>
  </mc:AlternateContent>
  <xr:revisionPtr revIDLastSave="0" documentId="8_{9DBDDD64-B0CF-457C-8583-A05322A8BD51}" xr6:coauthVersionLast="45" xr6:coauthVersionMax="45" xr10:uidLastSave="{00000000-0000-0000-0000-000000000000}"/>
  <bookViews>
    <workbookView xWindow="878" yWindow="803" windowWidth="23880" windowHeight="12135"/>
  </bookViews>
  <sheets>
    <sheet name="Arbeiten" sheetId="1" r:id="rId1"/>
    <sheet name="Lösun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" i="1"/>
  <c r="D3" i="1"/>
</calcChain>
</file>

<file path=xl/sharedStrings.xml><?xml version="1.0" encoding="utf-8"?>
<sst xmlns="http://schemas.openxmlformats.org/spreadsheetml/2006/main" count="117" uniqueCount="70">
  <si>
    <t xml:space="preserve"> </t>
  </si>
  <si>
    <t>Formel</t>
  </si>
  <si>
    <t>N =</t>
  </si>
  <si>
    <t>S =</t>
  </si>
  <si>
    <t>Ergebnis</t>
  </si>
  <si>
    <t>C =</t>
  </si>
  <si>
    <t>Ionenladung = +3</t>
  </si>
  <si>
    <t xml:space="preserve">Element </t>
  </si>
  <si>
    <t>Berechnung / Erklärung</t>
  </si>
  <si>
    <t>Bitte die Oxidationszahlen in die Spalte C eintragen !</t>
  </si>
  <si>
    <t>Ox-Zahl</t>
  </si>
  <si>
    <t>4 * O  = 4 * -2  = -8 ; Ladung 1-</t>
  </si>
  <si>
    <t>Metall immer positiv =&gt; Al = +3   =&gt;  H = - 1</t>
  </si>
  <si>
    <t>Wasserstoff immer +1 =&gt;  O hier -1</t>
  </si>
  <si>
    <t>I =</t>
  </si>
  <si>
    <t>Mn =</t>
  </si>
  <si>
    <t>Ladung 2+</t>
  </si>
  <si>
    <t xml:space="preserve">3 O + 1 H = 3 * -2  + 1 = - 5  </t>
  </si>
  <si>
    <t>1 O   = 1 * -2   = -2  /  2 N</t>
  </si>
  <si>
    <t>5  O   = 5 * -2   = -10  /  2 N</t>
  </si>
  <si>
    <t>4  O  = 4 * -2  = - 8  ; Ladung 2-</t>
  </si>
  <si>
    <t>1 O + 1  H  = -2 + 1  = -1  (CH3- = 0)</t>
  </si>
  <si>
    <t>3  O  = 3 * -2  = - 6  ; Ladung 2-</t>
  </si>
  <si>
    <t xml:space="preserve">2  O   = 2 * -2   = -4 </t>
  </si>
  <si>
    <t>1  O   = 1 * -2   = -2  /  2 Cl</t>
  </si>
  <si>
    <t>4  O  = 2 * -2  = -8 ; Ladung 3-</t>
  </si>
  <si>
    <t>2  O   = 2 * -2   = -4 ; Ladung 1 -</t>
  </si>
  <si>
    <t>4  O + 1  H  = 4 * -2 + 1  = -7</t>
  </si>
  <si>
    <t>4  O  = 2 * -2  = -8 ; Ladung 2-</t>
  </si>
  <si>
    <t>3  O + 1 * H = 3 * -2 +  * 1 =  -5</t>
  </si>
  <si>
    <t>3   O + 2  H = 3 * -2 + 2 * 1 = - 4</t>
  </si>
  <si>
    <t>2  H = 2 * 1 = 2</t>
  </si>
  <si>
    <t>3  H = 3 * 1 = +3</t>
  </si>
  <si>
    <t>4  O + 2  H = 4 * -2 + 2 * 2 = - 6</t>
  </si>
  <si>
    <t>2 O = 2 * -2 = -4</t>
  </si>
  <si>
    <r>
      <t>(MnO</t>
    </r>
    <r>
      <rPr>
        <vertAlign val="subscript"/>
        <sz val="18"/>
        <rFont val="Arial"/>
        <family val="2"/>
      </rPr>
      <t>4</t>
    </r>
    <r>
      <rPr>
        <sz val="18"/>
        <rFont val="Arial"/>
        <family val="2"/>
      </rPr>
      <t>)</t>
    </r>
    <r>
      <rPr>
        <vertAlign val="superscript"/>
        <sz val="18"/>
        <rFont val="Arial"/>
        <family val="2"/>
      </rPr>
      <t>1-</t>
    </r>
  </si>
  <si>
    <r>
      <t xml:space="preserve"> (CrO</t>
    </r>
    <r>
      <rPr>
        <vertAlign val="subscript"/>
        <sz val="18"/>
        <rFont val="Arial"/>
        <family val="2"/>
      </rPr>
      <t>4</t>
    </r>
    <r>
      <rPr>
        <sz val="18"/>
        <rFont val="Arial"/>
        <family val="2"/>
      </rPr>
      <t>)</t>
    </r>
    <r>
      <rPr>
        <vertAlign val="superscript"/>
        <sz val="18"/>
        <rFont val="Arial"/>
        <family val="2"/>
      </rPr>
      <t>2-</t>
    </r>
  </si>
  <si>
    <r>
      <t>HClO</t>
    </r>
    <r>
      <rPr>
        <vertAlign val="subscript"/>
        <sz val="18"/>
        <rFont val="Arial"/>
        <family val="2"/>
      </rPr>
      <t>3</t>
    </r>
  </si>
  <si>
    <r>
      <t>AlH</t>
    </r>
    <r>
      <rPr>
        <vertAlign val="subscript"/>
        <sz val="18"/>
        <rFont val="Arial"/>
        <family val="2"/>
      </rPr>
      <t>3</t>
    </r>
  </si>
  <si>
    <r>
      <t>HClO</t>
    </r>
    <r>
      <rPr>
        <vertAlign val="subscript"/>
        <sz val="18"/>
        <rFont val="Arial"/>
        <family val="2"/>
      </rPr>
      <t>4</t>
    </r>
  </si>
  <si>
    <r>
      <t>ClO</t>
    </r>
    <r>
      <rPr>
        <vertAlign val="subscript"/>
        <sz val="18"/>
        <rFont val="Arial"/>
        <family val="2"/>
      </rPr>
      <t xml:space="preserve">2 </t>
    </r>
    <r>
      <rPr>
        <vertAlign val="superscript"/>
        <sz val="18"/>
        <rFont val="Arial"/>
        <family val="2"/>
      </rPr>
      <t>1-</t>
    </r>
  </si>
  <si>
    <r>
      <t>(PO</t>
    </r>
    <r>
      <rPr>
        <vertAlign val="subscript"/>
        <sz val="18"/>
        <rFont val="Arial"/>
        <family val="2"/>
      </rPr>
      <t>4</t>
    </r>
    <r>
      <rPr>
        <sz val="18"/>
        <rFont val="Arial"/>
        <family val="2"/>
      </rPr>
      <t>)</t>
    </r>
    <r>
      <rPr>
        <vertAlign val="superscript"/>
        <sz val="18"/>
        <rFont val="Arial"/>
        <family val="2"/>
      </rPr>
      <t>3-</t>
    </r>
  </si>
  <si>
    <r>
      <t>Cl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O</t>
    </r>
  </si>
  <si>
    <r>
      <t>NO</t>
    </r>
    <r>
      <rPr>
        <vertAlign val="subscript"/>
        <sz val="18"/>
        <rFont val="Arial"/>
        <family val="2"/>
      </rPr>
      <t>2</t>
    </r>
  </si>
  <si>
    <r>
      <t>H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O</t>
    </r>
    <r>
      <rPr>
        <vertAlign val="subscript"/>
        <sz val="18"/>
        <rFont val="Arial"/>
        <family val="2"/>
      </rPr>
      <t>2</t>
    </r>
  </si>
  <si>
    <r>
      <t>N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O</t>
    </r>
  </si>
  <si>
    <r>
      <t>N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O</t>
    </r>
    <r>
      <rPr>
        <vertAlign val="subscript"/>
        <sz val="18"/>
        <rFont val="Arial"/>
        <family val="2"/>
      </rPr>
      <t>5</t>
    </r>
  </si>
  <si>
    <r>
      <t>SO</t>
    </r>
    <r>
      <rPr>
        <vertAlign val="subscript"/>
        <sz val="18"/>
        <rFont val="Arial"/>
        <family val="2"/>
      </rPr>
      <t>4</t>
    </r>
    <r>
      <rPr>
        <sz val="18"/>
        <rFont val="Arial"/>
        <family val="2"/>
      </rPr>
      <t xml:space="preserve"> </t>
    </r>
    <r>
      <rPr>
        <vertAlign val="superscript"/>
        <sz val="18"/>
        <rFont val="Arial"/>
        <family val="2"/>
      </rPr>
      <t>2-</t>
    </r>
  </si>
  <si>
    <r>
      <t>SO</t>
    </r>
    <r>
      <rPr>
        <vertAlign val="subscript"/>
        <sz val="18"/>
        <rFont val="Arial"/>
        <family val="2"/>
      </rPr>
      <t>3</t>
    </r>
    <r>
      <rPr>
        <sz val="18"/>
        <rFont val="Arial"/>
        <family val="2"/>
      </rPr>
      <t xml:space="preserve"> </t>
    </r>
    <r>
      <rPr>
        <vertAlign val="superscript"/>
        <sz val="18"/>
        <rFont val="Arial"/>
        <family val="2"/>
      </rPr>
      <t>2-</t>
    </r>
  </si>
  <si>
    <r>
      <t>HIO</t>
    </r>
    <r>
      <rPr>
        <vertAlign val="subscript"/>
        <sz val="16"/>
        <rFont val="Arial"/>
        <family val="2"/>
      </rPr>
      <t>3</t>
    </r>
  </si>
  <si>
    <r>
      <t>Mn</t>
    </r>
    <r>
      <rPr>
        <vertAlign val="superscript"/>
        <sz val="18"/>
        <rFont val="Arial"/>
        <family val="2"/>
      </rPr>
      <t>2+</t>
    </r>
  </si>
  <si>
    <r>
      <t>SO</t>
    </r>
    <r>
      <rPr>
        <vertAlign val="subscript"/>
        <sz val="18"/>
        <rFont val="Arial"/>
        <family val="2"/>
      </rPr>
      <t>2</t>
    </r>
  </si>
  <si>
    <r>
      <t>H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SO</t>
    </r>
    <r>
      <rPr>
        <vertAlign val="subscript"/>
        <sz val="18"/>
        <rFont val="Arial"/>
        <family val="2"/>
      </rPr>
      <t>4</t>
    </r>
  </si>
  <si>
    <r>
      <t>NH</t>
    </r>
    <r>
      <rPr>
        <vertAlign val="subscript"/>
        <sz val="18"/>
        <rFont val="Arial"/>
        <family val="2"/>
      </rPr>
      <t>3</t>
    </r>
  </si>
  <si>
    <r>
      <t>H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S</t>
    </r>
  </si>
  <si>
    <r>
      <t>H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CO</t>
    </r>
    <r>
      <rPr>
        <vertAlign val="subscript"/>
        <sz val="18"/>
        <rFont val="Arial"/>
        <family val="2"/>
      </rPr>
      <t>3</t>
    </r>
  </si>
  <si>
    <r>
      <t>Fe</t>
    </r>
    <r>
      <rPr>
        <vertAlign val="superscript"/>
        <sz val="18"/>
        <rFont val="Arial"/>
        <family val="2"/>
      </rPr>
      <t>3+</t>
    </r>
  </si>
  <si>
    <r>
      <t>O</t>
    </r>
    <r>
      <rPr>
        <vertAlign val="subscript"/>
        <sz val="18"/>
        <rFont val="Arial"/>
        <family val="2"/>
      </rPr>
      <t>2</t>
    </r>
  </si>
  <si>
    <r>
      <t>CH</t>
    </r>
    <r>
      <rPr>
        <vertAlign val="subscript"/>
        <sz val="14"/>
        <rFont val="Arial"/>
        <family val="2"/>
      </rPr>
      <t>3</t>
    </r>
    <r>
      <rPr>
        <sz val="14"/>
        <rFont val="Arial"/>
        <family val="2"/>
      </rPr>
      <t>-</t>
    </r>
    <r>
      <rPr>
        <u/>
        <sz val="14"/>
        <rFont val="Arial"/>
        <family val="2"/>
      </rPr>
      <t>C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-OH  </t>
    </r>
  </si>
  <si>
    <r>
      <t>CH</t>
    </r>
    <r>
      <rPr>
        <vertAlign val="subscript"/>
        <sz val="14"/>
        <rFont val="Arial"/>
        <family val="2"/>
      </rPr>
      <t>3</t>
    </r>
    <r>
      <rPr>
        <sz val="14"/>
        <rFont val="Arial"/>
        <family val="2"/>
      </rPr>
      <t>-</t>
    </r>
    <r>
      <rPr>
        <u/>
        <sz val="14"/>
        <rFont val="Arial"/>
        <family val="2"/>
      </rPr>
      <t>C</t>
    </r>
    <r>
      <rPr>
        <sz val="14"/>
        <rFont val="Arial"/>
        <family val="2"/>
      </rPr>
      <t>HO</t>
    </r>
  </si>
  <si>
    <r>
      <t>HIO</t>
    </r>
    <r>
      <rPr>
        <vertAlign val="subscript"/>
        <sz val="14"/>
        <rFont val="Arial"/>
        <family val="2"/>
      </rPr>
      <t>3</t>
    </r>
  </si>
  <si>
    <r>
      <t>Mn</t>
    </r>
    <r>
      <rPr>
        <vertAlign val="superscript"/>
        <sz val="14"/>
        <rFont val="Arial"/>
        <family val="2"/>
      </rPr>
      <t>2+</t>
    </r>
  </si>
  <si>
    <t>Ox.Zahl</t>
  </si>
  <si>
    <t>Fe =</t>
  </si>
  <si>
    <t>O =</t>
  </si>
  <si>
    <t>Cr =</t>
  </si>
  <si>
    <t>Cl =</t>
  </si>
  <si>
    <t>H =</t>
  </si>
  <si>
    <t>P =</t>
  </si>
  <si>
    <t>2 H + 1 O  = 2 * 1 + 1/2 * -2  = 1  (CH3- =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</si>
</sst>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8"/>
      <name val="Arial"/>
    </font>
    <font>
      <sz val="26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vertAlign val="subscript"/>
      <sz val="18"/>
      <name val="Arial"/>
      <family val="2"/>
    </font>
    <font>
      <vertAlign val="superscript"/>
      <sz val="18"/>
      <name val="Arial"/>
      <family val="2"/>
    </font>
    <font>
      <vertAlign val="subscript"/>
      <sz val="14"/>
      <name val="Arial"/>
      <family val="2"/>
    </font>
    <font>
      <vertAlign val="subscript"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4"/>
      <name val="Arial"/>
      <family val="2"/>
    </font>
    <font>
      <vertAlign val="superscript"/>
      <sz val="14"/>
      <name val="Arial"/>
      <family val="2"/>
    </font>
    <font>
      <sz val="26"/>
      <color indexed="12"/>
      <name val="Arial"/>
      <family val="2"/>
    </font>
    <font>
      <sz val="2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2" borderId="1" xfId="0" applyFont="1" applyFill="1" applyBorder="1"/>
    <xf numFmtId="0" fontId="6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17" fillId="3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6" fillId="0" borderId="3" xfId="0" applyFont="1" applyBorder="1"/>
    <xf numFmtId="0" fontId="3" fillId="0" borderId="2" xfId="0" applyFont="1" applyBorder="1"/>
    <xf numFmtId="0" fontId="4" fillId="0" borderId="2" xfId="0" applyFont="1" applyBorder="1"/>
  </cellXfs>
  <cellStyles count="1">
    <cellStyle name="Standard" xfId="0" builtinId="0"/>
  </cellStyles>
  <dxfs count="2"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25" sqref="C25"/>
    </sheetView>
  </sheetViews>
  <sheetFormatPr baseColWidth="10" defaultRowHeight="12.75" x14ac:dyDescent="0.35"/>
  <cols>
    <col min="1" max="1" width="16.265625" style="6" customWidth="1"/>
    <col min="2" max="2" width="10.73046875" customWidth="1"/>
    <col min="3" max="3" width="18.1328125" style="13" customWidth="1"/>
    <col min="4" max="4" width="17.265625" customWidth="1"/>
    <col min="5" max="5" width="58.1328125" customWidth="1"/>
    <col min="6" max="6" width="41.86328125" customWidth="1"/>
  </cols>
  <sheetData>
    <row r="1" spans="1:6" s="13" customFormat="1" ht="24.95" customHeight="1" x14ac:dyDescent="0.65">
      <c r="A1" s="11" t="s">
        <v>9</v>
      </c>
      <c r="B1" s="12"/>
      <c r="C1" s="12"/>
      <c r="D1" s="12"/>
    </row>
    <row r="2" spans="1:6" s="14" customFormat="1" ht="22.5" x14ac:dyDescent="0.6">
      <c r="A2" s="14" t="s">
        <v>1</v>
      </c>
      <c r="C2" s="19" t="s">
        <v>62</v>
      </c>
      <c r="D2" s="14" t="s">
        <v>4</v>
      </c>
      <c r="E2" s="14" t="s">
        <v>8</v>
      </c>
    </row>
    <row r="3" spans="1:6" ht="32.25" x14ac:dyDescent="0.85">
      <c r="A3" s="15" t="s">
        <v>51</v>
      </c>
      <c r="B3" s="20" t="s">
        <v>3</v>
      </c>
      <c r="C3" s="18"/>
      <c r="D3" s="16" t="str">
        <f>IF(C3=Lösungen!B3,"richtig",IF(C3="","","falsch"))</f>
        <v/>
      </c>
      <c r="E3" s="17" t="str">
        <f>IF(C3=Lösungen!B3,"",IF(C3="","",Lösungen!C3))</f>
        <v/>
      </c>
      <c r="F3" s="3"/>
    </row>
    <row r="4" spans="1:6" ht="32.25" x14ac:dyDescent="0.85">
      <c r="A4" s="15" t="s">
        <v>52</v>
      </c>
      <c r="B4" s="20" t="s">
        <v>3</v>
      </c>
      <c r="C4" s="18"/>
      <c r="D4" s="16" t="str">
        <f>IF(C4=Lösungen!B4,"richtig",IF(C4="","","falsch"))</f>
        <v/>
      </c>
      <c r="E4" s="17" t="str">
        <f>IF(C4=Lösungen!B4,"",IF(C4="","",Lösungen!C4))</f>
        <v/>
      </c>
      <c r="F4" s="3"/>
    </row>
    <row r="5" spans="1:6" ht="32.25" x14ac:dyDescent="0.85">
      <c r="A5" s="15" t="s">
        <v>53</v>
      </c>
      <c r="B5" s="20" t="s">
        <v>2</v>
      </c>
      <c r="C5" s="18"/>
      <c r="D5" s="16" t="str">
        <f>IF(C5=Lösungen!B5,"richtig",IF(C5="","","falsch"))</f>
        <v/>
      </c>
      <c r="E5" s="17" t="str">
        <f>IF(C5=Lösungen!B5,"",IF(C5="","",Lösungen!C5))</f>
        <v/>
      </c>
      <c r="F5" s="3"/>
    </row>
    <row r="6" spans="1:6" ht="32.25" x14ac:dyDescent="0.85">
      <c r="A6" s="15" t="s">
        <v>54</v>
      </c>
      <c r="B6" s="20" t="s">
        <v>3</v>
      </c>
      <c r="C6" s="18"/>
      <c r="D6" s="16" t="str">
        <f>IF(C6=Lösungen!B6,"richtig",IF(C6="","","falsch"))</f>
        <v/>
      </c>
      <c r="E6" s="17" t="str">
        <f>IF(C6=Lösungen!B6,"",IF(C6="","",Lösungen!C6))</f>
        <v/>
      </c>
      <c r="F6" s="3"/>
    </row>
    <row r="7" spans="1:6" ht="32.25" x14ac:dyDescent="0.85">
      <c r="A7" s="15" t="s">
        <v>55</v>
      </c>
      <c r="B7" s="20" t="s">
        <v>5</v>
      </c>
      <c r="C7" s="18"/>
      <c r="D7" s="16" t="str">
        <f>IF(C7=Lösungen!B7,"richtig",IF(C7="","","falsch"))</f>
        <v/>
      </c>
      <c r="E7" s="17" t="str">
        <f>IF(C7=Lösungen!B7,"",IF(C7="","",Lösungen!C7))</f>
        <v/>
      </c>
      <c r="F7" s="3"/>
    </row>
    <row r="8" spans="1:6" ht="31.9" x14ac:dyDescent="0.8">
      <c r="A8" s="15" t="s">
        <v>56</v>
      </c>
      <c r="B8" s="20" t="s">
        <v>63</v>
      </c>
      <c r="C8" s="18"/>
      <c r="D8" s="16" t="str">
        <f>IF(C8=Lösungen!B8,"richtig",IF(C8="","","falsch"))</f>
        <v/>
      </c>
      <c r="E8" s="17" t="str">
        <f>IF(C8=Lösungen!B8,"",IF(C8="","",Lösungen!C8))</f>
        <v/>
      </c>
      <c r="F8" s="3"/>
    </row>
    <row r="9" spans="1:6" ht="32.25" x14ac:dyDescent="0.85">
      <c r="A9" s="15" t="s">
        <v>35</v>
      </c>
      <c r="B9" s="20" t="s">
        <v>15</v>
      </c>
      <c r="C9" s="18"/>
      <c r="D9" s="16" t="str">
        <f>IF(C9=Lösungen!B9,"richtig",IF(C9="","","falsch"))</f>
        <v/>
      </c>
      <c r="E9" s="17" t="str">
        <f>IF(C9=Lösungen!B9,"",IF(C9="","",Lösungen!C9))</f>
        <v/>
      </c>
      <c r="F9" s="3"/>
    </row>
    <row r="10" spans="1:6" ht="32.25" x14ac:dyDescent="0.85">
      <c r="A10" s="15" t="s">
        <v>57</v>
      </c>
      <c r="B10" s="20" t="s">
        <v>64</v>
      </c>
      <c r="C10" s="18"/>
      <c r="D10" s="16" t="str">
        <f>IF(C10=Lösungen!B10,"richtig",IF(C10="","","falsch"))</f>
        <v>richtig</v>
      </c>
      <c r="E10" s="17" t="str">
        <f>IF(C10=Lösungen!B10,"",IF(C10="","",Lösungen!C10))</f>
        <v/>
      </c>
      <c r="F10" s="3"/>
    </row>
    <row r="11" spans="1:6" ht="33" customHeight="1" x14ac:dyDescent="0.85">
      <c r="A11" s="15" t="s">
        <v>36</v>
      </c>
      <c r="B11" s="20" t="s">
        <v>65</v>
      </c>
      <c r="C11" s="18"/>
      <c r="D11" s="16" t="str">
        <f>IF(C11=Lösungen!B11,"richtig",IF(C11="","","falsch"))</f>
        <v/>
      </c>
      <c r="E11" s="17" t="str">
        <f>IF(C11=Lösungen!B11,"",IF(C11="","",Lösungen!C11))</f>
        <v/>
      </c>
    </row>
    <row r="12" spans="1:6" ht="33" customHeight="1" x14ac:dyDescent="0.85">
      <c r="A12" s="15" t="s">
        <v>37</v>
      </c>
      <c r="B12" s="20" t="s">
        <v>66</v>
      </c>
      <c r="C12" s="18"/>
      <c r="D12" s="16" t="str">
        <f>IF(C12=Lösungen!B12,"richtig",IF(C12="","","falsch"))</f>
        <v/>
      </c>
      <c r="E12" s="17" t="str">
        <f>IF(C12=Lösungen!B12,"",IF(C12="","",Lösungen!C12))</f>
        <v/>
      </c>
    </row>
    <row r="13" spans="1:6" ht="33" customHeight="1" x14ac:dyDescent="0.85">
      <c r="A13" s="15" t="s">
        <v>38</v>
      </c>
      <c r="B13" s="20" t="s">
        <v>67</v>
      </c>
      <c r="C13" s="18"/>
      <c r="D13" s="16" t="str">
        <f>IF(C13=Lösungen!B13,"richtig",IF(C13="","","falsch"))</f>
        <v/>
      </c>
      <c r="E13" s="17" t="str">
        <f>IF(C13=Lösungen!B13,"",IF(C13="","",Lösungen!C13))</f>
        <v/>
      </c>
    </row>
    <row r="14" spans="1:6" ht="33" customHeight="1" x14ac:dyDescent="0.85">
      <c r="A14" s="15" t="s">
        <v>39</v>
      </c>
      <c r="B14" s="20" t="s">
        <v>66</v>
      </c>
      <c r="C14" s="18"/>
      <c r="D14" s="16" t="str">
        <f>IF(C14=Lösungen!B14,"richtig",IF(C14="","","falsch"))</f>
        <v/>
      </c>
      <c r="E14" s="17" t="str">
        <f>IF(C14=Lösungen!B14,"",IF(C14="","",Lösungen!C14))</f>
        <v/>
      </c>
    </row>
    <row r="15" spans="1:6" ht="33" customHeight="1" x14ac:dyDescent="0.85">
      <c r="A15" s="15" t="s">
        <v>40</v>
      </c>
      <c r="B15" s="20" t="s">
        <v>66</v>
      </c>
      <c r="C15" s="18"/>
      <c r="D15" s="16" t="str">
        <f>IF(C15=Lösungen!B15,"richtig",IF(C15="","","falsch"))</f>
        <v/>
      </c>
      <c r="E15" s="17" t="str">
        <f>IF(C15=Lösungen!B15,"",IF(C15="","",Lösungen!C15))</f>
        <v/>
      </c>
    </row>
    <row r="16" spans="1:6" ht="33" customHeight="1" x14ac:dyDescent="0.85">
      <c r="A16" s="15" t="s">
        <v>41</v>
      </c>
      <c r="B16" s="20" t="s">
        <v>68</v>
      </c>
      <c r="C16" s="18"/>
      <c r="D16" s="16" t="str">
        <f>IF(C16=Lösungen!B16,"richtig",IF(C16="","","falsch"))</f>
        <v/>
      </c>
      <c r="E16" s="17" t="str">
        <f>IF(C16=Lösungen!B16,"",IF(C16="","",Lösungen!C16))</f>
        <v/>
      </c>
    </row>
    <row r="17" spans="1:5" ht="33" customHeight="1" x14ac:dyDescent="0.85">
      <c r="A17" s="15" t="s">
        <v>42</v>
      </c>
      <c r="B17" s="20" t="s">
        <v>66</v>
      </c>
      <c r="C17" s="18"/>
      <c r="D17" s="16" t="str">
        <f>IF(C17=Lösungen!B17,"richtig",IF(C17="","","falsch"))</f>
        <v/>
      </c>
      <c r="E17" s="17" t="str">
        <f>IF(C17=Lösungen!B17,"",IF(C17="","",Lösungen!C17))</f>
        <v/>
      </c>
    </row>
    <row r="18" spans="1:5" ht="33" customHeight="1" x14ac:dyDescent="0.85">
      <c r="A18" s="15" t="s">
        <v>43</v>
      </c>
      <c r="B18" s="20" t="s">
        <v>2</v>
      </c>
      <c r="C18" s="18"/>
      <c r="D18" s="16" t="str">
        <f>IF(C18=Lösungen!B18,"richtig",IF(C18="","","falsch"))</f>
        <v/>
      </c>
      <c r="E18" s="17" t="str">
        <f>IF(C18=Lösungen!B18,"",IF(C18="","",Lösungen!C18))</f>
        <v/>
      </c>
    </row>
    <row r="19" spans="1:5" ht="33" customHeight="1" x14ac:dyDescent="0.85">
      <c r="A19" s="15" t="s">
        <v>44</v>
      </c>
      <c r="B19" s="20" t="s">
        <v>64</v>
      </c>
      <c r="C19" s="18"/>
      <c r="D19" s="16" t="str">
        <f>IF(C19=Lösungen!B19,"richtig",IF(C19="","","falsch"))</f>
        <v/>
      </c>
      <c r="E19" s="17" t="str">
        <f>IF(C19=Lösungen!B19,"",IF(C19="","",Lösungen!C19))</f>
        <v/>
      </c>
    </row>
    <row r="20" spans="1:5" ht="33" customHeight="1" x14ac:dyDescent="0.85">
      <c r="A20" s="15" t="s">
        <v>45</v>
      </c>
      <c r="B20" s="20" t="s">
        <v>2</v>
      </c>
      <c r="C20" s="18"/>
      <c r="D20" s="16" t="str">
        <f>IF(C20=Lösungen!B20,"richtig",IF(C20="","","falsch"))</f>
        <v/>
      </c>
      <c r="E20" s="17" t="str">
        <f>IF(C20=Lösungen!B20,"",IF(C20="","",Lösungen!C20))</f>
        <v/>
      </c>
    </row>
    <row r="21" spans="1:5" ht="33" customHeight="1" x14ac:dyDescent="0.85">
      <c r="A21" s="15" t="s">
        <v>46</v>
      </c>
      <c r="B21" s="20" t="s">
        <v>2</v>
      </c>
      <c r="C21" s="18"/>
      <c r="D21" s="16" t="str">
        <f>IF(C21=Lösungen!B21,"richtig",IF(C21="","","falsch"))</f>
        <v/>
      </c>
      <c r="E21" s="17" t="str">
        <f>IF(C21=Lösungen!B21,"",IF(C21="","",Lösungen!C21))</f>
        <v/>
      </c>
    </row>
    <row r="22" spans="1:5" ht="33" customHeight="1" x14ac:dyDescent="0.85">
      <c r="A22" s="15" t="s">
        <v>47</v>
      </c>
      <c r="B22" s="20" t="s">
        <v>3</v>
      </c>
      <c r="C22" s="18"/>
      <c r="D22" s="16" t="str">
        <f>IF(C22=Lösungen!B22,"richtig",IF(C22="","","falsch"))</f>
        <v/>
      </c>
      <c r="E22" s="17" t="str">
        <f>IF(C22=Lösungen!B22,"",IF(C22="","",Lösungen!C22))</f>
        <v/>
      </c>
    </row>
    <row r="23" spans="1:5" ht="33" customHeight="1" x14ac:dyDescent="0.85">
      <c r="A23" s="15" t="s">
        <v>48</v>
      </c>
      <c r="B23" s="20" t="s">
        <v>3</v>
      </c>
      <c r="C23" s="18"/>
      <c r="D23" s="16" t="str">
        <f>IF(C23=Lösungen!B23,"richtig",IF(C23="","","falsch"))</f>
        <v/>
      </c>
      <c r="E23" s="17" t="str">
        <f>IF(C23=Lösungen!B23,"",IF(C23="","",Lösungen!C23))</f>
        <v/>
      </c>
    </row>
    <row r="24" spans="1:5" ht="33" customHeight="1" x14ac:dyDescent="0.8">
      <c r="A24" s="21" t="s">
        <v>58</v>
      </c>
      <c r="B24" s="20" t="s">
        <v>5</v>
      </c>
      <c r="C24" s="18"/>
      <c r="D24" s="16" t="str">
        <f>IF(C24=Lösungen!B24,"richtig",IF(C24="","","falsch"))</f>
        <v/>
      </c>
      <c r="E24" s="17" t="str">
        <f>IF(C24=Lösungen!B24,"",IF(C24="","",Lösungen!C24))</f>
        <v/>
      </c>
    </row>
    <row r="25" spans="1:5" ht="33" customHeight="1" x14ac:dyDescent="0.8">
      <c r="A25" s="21" t="s">
        <v>59</v>
      </c>
      <c r="B25" s="20" t="s">
        <v>5</v>
      </c>
      <c r="C25" s="18"/>
      <c r="D25" s="16" t="str">
        <f>IF(C25=Lösungen!B25,"richtig",IF(C25="","","falsch"))</f>
        <v/>
      </c>
      <c r="E25" s="17" t="str">
        <f>IF(C25=Lösungen!B25,"",IF(C25="","",Lösungen!C25))</f>
        <v/>
      </c>
    </row>
    <row r="26" spans="1:5" ht="33" customHeight="1" x14ac:dyDescent="0.8">
      <c r="A26" s="22" t="s">
        <v>49</v>
      </c>
      <c r="B26" s="20" t="s">
        <v>14</v>
      </c>
      <c r="C26" s="18"/>
      <c r="D26" s="16" t="str">
        <f>IF(C26=Lösungen!B26,"richtig",IF(C26="","","falsch"))</f>
        <v/>
      </c>
      <c r="E26" s="17" t="str">
        <f>IF(C26=Lösungen!B26,"",IF(C26="","",Lösungen!C26))</f>
        <v/>
      </c>
    </row>
    <row r="27" spans="1:5" ht="33" customHeight="1" x14ac:dyDescent="0.8">
      <c r="A27" s="15" t="s">
        <v>50</v>
      </c>
      <c r="B27" s="20" t="s">
        <v>15</v>
      </c>
      <c r="C27" s="18"/>
      <c r="D27" s="16" t="str">
        <f>IF(C27=Lösungen!B27,"richtig",IF(C27="","","falsch"))</f>
        <v/>
      </c>
      <c r="E27" s="17" t="str">
        <f>IF(C27=Lösungen!B27,"",IF(C27="","",Lösungen!C27))</f>
        <v/>
      </c>
    </row>
    <row r="28" spans="1:5" ht="33" customHeight="1" x14ac:dyDescent="0.35"/>
    <row r="29" spans="1:5" ht="33" customHeight="1" x14ac:dyDescent="0.35"/>
  </sheetData>
  <phoneticPr fontId="0" type="noConversion"/>
  <conditionalFormatting sqref="D3:D27">
    <cfRule type="cellIs" dxfId="1" priority="1" stopIfTrue="1" operator="equal">
      <formula>"falsch"</formula>
    </cfRule>
    <cfRule type="cellIs" dxfId="0" priority="2" stopIfTrue="1" operator="equal">
      <formula>"richtig"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15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2" workbookViewId="0">
      <selection activeCell="C24" sqref="C24"/>
    </sheetView>
  </sheetViews>
  <sheetFormatPr baseColWidth="10" defaultRowHeight="12.75" x14ac:dyDescent="0.35"/>
  <cols>
    <col min="1" max="1" width="16.1328125" customWidth="1"/>
    <col min="2" max="2" width="11.3984375" style="9" customWidth="1"/>
    <col min="3" max="3" width="55.3984375" customWidth="1"/>
  </cols>
  <sheetData>
    <row r="1" spans="1:5" ht="22.15" x14ac:dyDescent="0.55000000000000004">
      <c r="A1" s="1" t="s">
        <v>0</v>
      </c>
    </row>
    <row r="2" spans="1:5" s="8" customFormat="1" ht="22.5" x14ac:dyDescent="0.6">
      <c r="A2" s="5" t="s">
        <v>1</v>
      </c>
      <c r="B2" s="10" t="s">
        <v>10</v>
      </c>
      <c r="C2" s="7" t="s">
        <v>8</v>
      </c>
    </row>
    <row r="3" spans="1:5" ht="32.25" x14ac:dyDescent="0.85">
      <c r="A3" s="4" t="s">
        <v>51</v>
      </c>
      <c r="B3" s="9">
        <v>4</v>
      </c>
      <c r="C3" s="3" t="s">
        <v>34</v>
      </c>
      <c r="E3" s="2" t="s">
        <v>0</v>
      </c>
    </row>
    <row r="4" spans="1:5" ht="32.25" x14ac:dyDescent="0.85">
      <c r="A4" s="4" t="s">
        <v>52</v>
      </c>
      <c r="B4" s="9">
        <v>6</v>
      </c>
      <c r="C4" s="3" t="s">
        <v>33</v>
      </c>
      <c r="E4" s="2" t="s">
        <v>0</v>
      </c>
    </row>
    <row r="5" spans="1:5" ht="32.25" x14ac:dyDescent="0.85">
      <c r="A5" s="4" t="s">
        <v>53</v>
      </c>
      <c r="B5" s="9">
        <v>-3</v>
      </c>
      <c r="C5" s="3" t="s">
        <v>32</v>
      </c>
      <c r="E5" s="2" t="s">
        <v>0</v>
      </c>
    </row>
    <row r="6" spans="1:5" ht="32.25" x14ac:dyDescent="0.85">
      <c r="A6" s="4" t="s">
        <v>54</v>
      </c>
      <c r="B6" s="9">
        <v>-2</v>
      </c>
      <c r="C6" s="3" t="s">
        <v>31</v>
      </c>
      <c r="E6" s="2" t="s">
        <v>0</v>
      </c>
    </row>
    <row r="7" spans="1:5" ht="32.25" x14ac:dyDescent="0.85">
      <c r="A7" s="4" t="s">
        <v>55</v>
      </c>
      <c r="B7" s="9">
        <v>4</v>
      </c>
      <c r="C7" s="3" t="s">
        <v>30</v>
      </c>
      <c r="E7" s="2" t="s">
        <v>0</v>
      </c>
    </row>
    <row r="8" spans="1:5" ht="31.9" x14ac:dyDescent="0.8">
      <c r="A8" s="4" t="s">
        <v>56</v>
      </c>
      <c r="B8" s="9">
        <v>3</v>
      </c>
      <c r="C8" s="3" t="s">
        <v>6</v>
      </c>
      <c r="E8" s="2" t="s">
        <v>0</v>
      </c>
    </row>
    <row r="9" spans="1:5" ht="32.25" x14ac:dyDescent="0.85">
      <c r="A9" s="4" t="s">
        <v>35</v>
      </c>
      <c r="B9" s="9">
        <v>7</v>
      </c>
      <c r="C9" s="3" t="s">
        <v>11</v>
      </c>
      <c r="E9" s="2" t="s">
        <v>0</v>
      </c>
    </row>
    <row r="10" spans="1:5" ht="32.25" x14ac:dyDescent="0.85">
      <c r="A10" s="4" t="s">
        <v>57</v>
      </c>
      <c r="B10" s="9">
        <v>0</v>
      </c>
      <c r="C10" s="3" t="s">
        <v>7</v>
      </c>
      <c r="E10" s="2" t="s">
        <v>0</v>
      </c>
    </row>
    <row r="11" spans="1:5" ht="27.4" x14ac:dyDescent="0.85">
      <c r="A11" s="4" t="s">
        <v>36</v>
      </c>
      <c r="B11" s="9">
        <v>6</v>
      </c>
      <c r="C11" s="3" t="s">
        <v>28</v>
      </c>
    </row>
    <row r="12" spans="1:5" ht="26.65" x14ac:dyDescent="0.85">
      <c r="A12" s="4" t="s">
        <v>37</v>
      </c>
      <c r="B12" s="9">
        <v>5</v>
      </c>
      <c r="C12" s="3" t="s">
        <v>29</v>
      </c>
    </row>
    <row r="13" spans="1:5" ht="26.65" x14ac:dyDescent="0.85">
      <c r="A13" s="4" t="s">
        <v>38</v>
      </c>
      <c r="B13" s="9">
        <v>-1</v>
      </c>
      <c r="C13" s="3" t="s">
        <v>12</v>
      </c>
    </row>
    <row r="14" spans="1:5" ht="26.65" x14ac:dyDescent="0.85">
      <c r="A14" s="4" t="s">
        <v>39</v>
      </c>
      <c r="B14" s="9">
        <v>7</v>
      </c>
      <c r="C14" s="3" t="s">
        <v>27</v>
      </c>
    </row>
    <row r="15" spans="1:5" ht="27.4" x14ac:dyDescent="0.85">
      <c r="A15" s="4" t="s">
        <v>40</v>
      </c>
      <c r="B15" s="9">
        <v>3</v>
      </c>
      <c r="C15" s="3" t="s">
        <v>26</v>
      </c>
    </row>
    <row r="16" spans="1:5" ht="27.4" x14ac:dyDescent="0.85">
      <c r="A16" s="4" t="s">
        <v>41</v>
      </c>
      <c r="B16" s="9">
        <v>5</v>
      </c>
      <c r="C16" s="3" t="s">
        <v>25</v>
      </c>
    </row>
    <row r="17" spans="1:3" ht="26.65" x14ac:dyDescent="0.85">
      <c r="A17" s="4" t="s">
        <v>42</v>
      </c>
      <c r="B17" s="9">
        <v>1</v>
      </c>
      <c r="C17" s="3" t="s">
        <v>24</v>
      </c>
    </row>
    <row r="18" spans="1:3" ht="26.65" x14ac:dyDescent="0.85">
      <c r="A18" s="4" t="s">
        <v>43</v>
      </c>
      <c r="B18" s="9">
        <v>4</v>
      </c>
      <c r="C18" s="3" t="s">
        <v>23</v>
      </c>
    </row>
    <row r="19" spans="1:3" ht="26.65" x14ac:dyDescent="0.85">
      <c r="A19" s="4" t="s">
        <v>44</v>
      </c>
      <c r="B19" s="9">
        <v>-1</v>
      </c>
      <c r="C19" s="3" t="s">
        <v>13</v>
      </c>
    </row>
    <row r="20" spans="1:3" ht="26.65" x14ac:dyDescent="0.85">
      <c r="A20" s="4" t="s">
        <v>45</v>
      </c>
      <c r="B20" s="9">
        <v>1</v>
      </c>
      <c r="C20" s="3" t="s">
        <v>18</v>
      </c>
    </row>
    <row r="21" spans="1:3" ht="26.65" x14ac:dyDescent="0.85">
      <c r="A21" s="4" t="s">
        <v>46</v>
      </c>
      <c r="B21" s="9">
        <v>5</v>
      </c>
      <c r="C21" s="3" t="s">
        <v>19</v>
      </c>
    </row>
    <row r="22" spans="1:3" ht="27.4" x14ac:dyDescent="0.85">
      <c r="A22" s="4" t="s">
        <v>47</v>
      </c>
      <c r="B22" s="9">
        <v>6</v>
      </c>
      <c r="C22" s="3" t="s">
        <v>20</v>
      </c>
    </row>
    <row r="23" spans="1:3" ht="27.4" x14ac:dyDescent="0.85">
      <c r="A23" s="4" t="s">
        <v>48</v>
      </c>
      <c r="B23" s="9">
        <v>4</v>
      </c>
      <c r="C23" s="3" t="s">
        <v>22</v>
      </c>
    </row>
    <row r="24" spans="1:3" ht="20.25" x14ac:dyDescent="0.65">
      <c r="A24" s="3" t="s">
        <v>58</v>
      </c>
      <c r="B24" s="9">
        <v>-1</v>
      </c>
      <c r="C24" s="3" t="s">
        <v>69</v>
      </c>
    </row>
    <row r="25" spans="1:3" ht="20.25" x14ac:dyDescent="0.65">
      <c r="A25" s="3" t="s">
        <v>59</v>
      </c>
      <c r="B25" s="9">
        <v>1</v>
      </c>
      <c r="C25" s="3" t="s">
        <v>21</v>
      </c>
    </row>
    <row r="26" spans="1:3" ht="20.25" x14ac:dyDescent="0.65">
      <c r="A26" s="3" t="s">
        <v>60</v>
      </c>
      <c r="B26" s="9">
        <v>5</v>
      </c>
      <c r="C26" s="3" t="s">
        <v>17</v>
      </c>
    </row>
    <row r="27" spans="1:3" ht="19.899999999999999" x14ac:dyDescent="0.45">
      <c r="A27" s="3" t="s">
        <v>61</v>
      </c>
      <c r="B27" s="9">
        <v>2</v>
      </c>
      <c r="C27" s="3" t="s">
        <v>16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Arbeiten</vt:lpstr>
      <vt:lpstr>Lösungen</vt:lpstr>
    </vt:vector>
  </TitlesOfParts>
  <Company>Gesamtschule Hollfeld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</dc:creator>
  <cp:lastModifiedBy>Walter Wagner</cp:lastModifiedBy>
  <dcterms:created xsi:type="dcterms:W3CDTF">2001-08-03T06:06:34Z</dcterms:created>
  <dcterms:modified xsi:type="dcterms:W3CDTF">2020-03-26T14:21:02Z</dcterms:modified>
</cp:coreProperties>
</file>